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700985BE-3002-40FD-B689-977E1039E6ED}" xr6:coauthVersionLast="47" xr6:coauthVersionMax="47" xr10:uidLastSave="{00000000-0000-0000-0000-000000000000}"/>
  <bookViews>
    <workbookView xWindow="20" yWindow="740" windowWidth="19180" windowHeight="10060" xr2:uid="{9708BE07-B18A-4F8D-88F6-FC41A979C79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<sst xmlns="http://schemas.openxmlformats.org/spreadsheetml/2006/main" count="264" uniqueCount="192">
  <si>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</si>
  <si>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</si>
  <si>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</si>
  <si>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</si>
  <si>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</si>
  <si>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</si>
  <si>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</si>
  <si>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</si>
  <si>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</si>
  <si>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</si>
  <si>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</si>
  <si>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</si>
  <si>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</si>
  <si>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</si>
  <si>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CORCUBION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</si>
  <si>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</si>
  <si>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</si>
  <si>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</si>
  <si>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</si>
  <si>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</si>
  <si>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</si>
  <si>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</si>
  <si>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</si>
  <si>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</si>
  <si>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</si>
  <si>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</si>
  <si>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</si>
  <si>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</si>
  <si>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</si>
  <si>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</si>
  <si>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</si>
  <si>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</si>
  <si>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</si>
  <si>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</si>
  <si>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</si>
  <si>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</si>
  <si>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Camariñas</t>
  </si>
  <si>
    <t>Cee</t>
  </si>
  <si>
    <t>Corcubión</t>
  </si>
  <si>
    <t>Dumbría</t>
  </si>
  <si>
    <t>Fisterra</t>
  </si>
  <si>
    <t>Muxía</t>
  </si>
  <si>
    <t>Vimianzo</t>
  </si>
  <si>
    <t>Zas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</si>
  <si>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</si>
  <si>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</si>
  <si>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</si>
  <si>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</si>
  <si>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</si>
  <si>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</si>
  <si>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</si>
  <si>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</si>
  <si>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</si>
  <si>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</si>
  <si>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</si>
  <si>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</si>
  <si>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</si>
  <si>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</si>
  <si>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</si>
  <si>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</si>
  <si>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</si>
  <si>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</si>
  <si>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</si>
  <si>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</si>
  <si>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</si>
  <si>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</si>
  <si>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</si>
  <si>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</si>
  <si>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Senegal</t>
  </si>
  <si>
    <t>Venezuela</t>
  </si>
  <si>
    <t>Marruecos</t>
  </si>
  <si>
    <t>Italia</t>
  </si>
  <si>
    <t>China</t>
  </si>
  <si>
    <t>Portugal</t>
  </si>
  <si>
    <t>Alemania</t>
  </si>
  <si>
    <t>Cuba</t>
  </si>
  <si>
    <t>Republica Dominicana</t>
  </si>
  <si>
    <t>Argentina</t>
  </si>
  <si>
    <t>Brasil</t>
  </si>
  <si>
    <t>Reino Unido</t>
  </si>
  <si>
    <t>Rumania</t>
  </si>
  <si>
    <t>Ucrania</t>
  </si>
  <si>
    <t>Peru</t>
  </si>
  <si>
    <t>Otros paises de Europa</t>
  </si>
  <si>
    <t>Estados Unidos de América</t>
  </si>
  <si>
    <t>Honduras</t>
  </si>
  <si>
    <t>Otros paises de Asia</t>
  </si>
  <si>
    <t>Suiza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</si>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</sst>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8B1798B-6FCB-463E-BACE-618F4F5DDFD0}"/>
    <cellStyle name="Normal" xfId="0" builtinId="0"/>
    <cellStyle name="Normal 2" xfId="1" xr:uid="{89121A24-C9FF-492A-97E3-C3580DC29C2D}"/>
    <cellStyle name="Porcentaje 2" xfId="2" xr:uid="{48B0C992-69B3-404D-A960-4B4F90396F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40-4805-8BDB-A3CEB3376F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240-4805-8BDB-A3CEB3376F8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240-4805-8BDB-A3CEB3376F8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240-4805-8BDB-A3CEB3376F8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240-4805-8BDB-A3CEB3376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46292</c:v>
              </c:pt>
              <c:pt idx="1">
                <c:v>46010</c:v>
              </c:pt>
              <c:pt idx="2">
                <c:v>45352</c:v>
              </c:pt>
              <c:pt idx="3">
                <c:v>45039</c:v>
              </c:pt>
              <c:pt idx="4">
                <c:v>44525</c:v>
              </c:pt>
              <c:pt idx="5">
                <c:v>44154</c:v>
              </c:pt>
              <c:pt idx="6">
                <c:v>43837</c:v>
              </c:pt>
              <c:pt idx="7">
                <c:v>43606</c:v>
              </c:pt>
              <c:pt idx="8">
                <c:v>43393</c:v>
              </c:pt>
              <c:pt idx="9">
                <c:v>43103</c:v>
              </c:pt>
              <c:pt idx="10" formatCode="#,##0">
                <c:v>42304</c:v>
              </c:pt>
              <c:pt idx="11" formatCode="#,##0">
                <c:v>41453</c:v>
              </c:pt>
              <c:pt idx="12" formatCode="#,##0">
                <c:v>40847</c:v>
              </c:pt>
              <c:pt idx="13" formatCode="#,##0">
                <c:v>40198</c:v>
              </c:pt>
              <c:pt idx="14" formatCode="#,##0">
                <c:v>39620</c:v>
              </c:pt>
              <c:pt idx="15" formatCode="#,##0">
                <c:v>39130</c:v>
              </c:pt>
              <c:pt idx="16" formatCode="#,##0">
                <c:v>38672</c:v>
              </c:pt>
              <c:pt idx="17" formatCode="#,##0">
                <c:v>38284</c:v>
              </c:pt>
              <c:pt idx="18" formatCode="#,##0">
                <c:v>37933</c:v>
              </c:pt>
              <c:pt idx="19" formatCode="#,##0">
                <c:v>37912</c:v>
              </c:pt>
              <c:pt idx="20" formatCode="#,##0">
                <c:v>37711</c:v>
              </c:pt>
              <c:pt idx="21" formatCode="#,##0">
                <c:v>37640</c:v>
              </c:pt>
              <c:pt idx="22" formatCode="#,##0">
                <c:v>37483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45-4A3D-A0B9-1AA0A8F80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CEA-40FA-A459-45212107AAC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CEA-40FA-A459-45212107A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E1-4CA3-B05F-482A74EFE0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E1-4CA3-B05F-482A74EFE01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E1-4CA3-B05F-482A74EFE01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E1-4CA3-B05F-482A74EFE01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2E1-4CA3-B05F-482A74EFE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8F-498D-BEC9-D03BFBCEA0E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8F-498D-BEC9-D03BFBCEA0E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8F-498D-BEC9-D03BFBCEA0E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C8F-498D-BEC9-D03BFBCEA0E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C8F-498D-BEC9-D03BFBCEA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EA-4099-8DCC-9E03FC94731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EA-4099-8DCC-9E03FC94731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EA-4099-8DCC-9E03FC94731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EA-4099-8DCC-9E03FC9473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4DEA-4099-8DCC-9E03FC947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5B-447E-8373-EECD8286173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5B-447E-8373-EECD8286173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5B-447E-8373-EECD8286173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5B-447E-8373-EECD8286173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5B-447E-8373-EECD8286173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5B-447E-8373-EECD8286173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85B-447E-8373-EECD8286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3866DA-3883-4A64-A19F-816EB6F2B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E47376-552A-4384-8565-67AEC66CE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68E0996-0904-444E-9A1A-D6CB9F5D1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DF629D-91E2-4794-8BE6-3E2DF0E61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225771-19B8-4B5F-B9F6-A8C2CB10C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F0C9B1E-E40C-446F-A7B0-C440D81F5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BC683D6-D7BA-4622-A4C7-14A14AB7F24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D2FDB4C-D99D-4DCD-8E1A-0949E319A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10BA80F-EB0F-490E-B068-A1E770E71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264F64-9479-4F4C-9641-3784E3BFB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2CB1FEA-3283-4B2D-830B-7ECF0BBDF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DE836BC-13DC-4D0C-A94F-EAFEE8131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18999EA-E680-4535-A35B-4BE72CB39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6BC363-5E15-4F43-814F-716F9EF58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3D683B7-F2F6-4679-8832-B806EECB4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55D796B-1F40-4DE6-AB35-3616B4947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2C52BD8-6C13-45D4-9F94-585265CB3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743B7CE-27E9-4479-95C4-8CF8DE439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1E21DAE-F0ED-491F-B644-2F97F9BEF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2C874EC-5AF4-4B97-8942-7F224ACC9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1654C5-890A-4C68-A7A6-4C5D674F4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BD98-359E-427F-9D19-01764100FD0A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CORCUBION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4BFA91B-7A07-4BCD-9882-AF6DDABF2BE7}"/>
    <hyperlink ref="B14:C14" location="Municipios!A1" display="Municipios" xr:uid="{FB12A0CC-925D-4D56-9254-1CD3C96593D9}"/>
    <hyperlink ref="B16:C16" location="'Datos Demograficos'!A1" display="Datos Demograficos" xr:uid="{ADC53DE1-C706-4052-8935-12D21C8542A1}"/>
    <hyperlink ref="B18:C18" location="Nacionalidades!A1" display="Nacionalidades" xr:uid="{999269AC-C0CF-40B4-98C9-0D6F36C3CFDF}"/>
    <hyperlink ref="H18:I18" location="Trabajo!A1" display="Trabajo" xr:uid="{29557ED7-CCDD-4D90-BB59-4C3DC88AE8AE}"/>
    <hyperlink ref="E12:F12" location="'Datos Economicos'!A1" display="Datos Económicos" xr:uid="{4D559390-28C1-4CBD-9A4C-E97AA4078C77}"/>
    <hyperlink ref="E14" location="Trafico!A1" display="Tráfico" xr:uid="{590E5683-55A8-4E0E-975A-743B425FC395}"/>
    <hyperlink ref="E16:F16" location="'Plazas Turisticas'!A1" display="Plazas Turisticas" xr:uid="{1C33F5A0-36DB-4B4E-AFFD-D39D6A72EFC4}"/>
    <hyperlink ref="E18:F18" location="Bancos!A1" display="Bancos" xr:uid="{2DF4674C-B10F-46BF-A0CF-2B334A48D520}"/>
    <hyperlink ref="H12" location="Presupuestos!A1" display="Presupuestos" xr:uid="{CAD82561-AA4B-4D62-AF73-E0E8F92EFC42}"/>
    <hyperlink ref="H14" location="'Datos Catastrales'!A1" display="Datos Catastrales" xr:uid="{90E0CA2D-915F-40BA-836C-35CB5D5023A8}"/>
    <hyperlink ref="H16:I16" location="Hacienda!A1" display="Hacienda" xr:uid="{36CA69DA-1A73-4EF7-B826-AD3E5D7097A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066A1-66AD-427D-A10E-079C4AA7EA3B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99</v>
      </c>
      <c r="C14" s="101" t="s">
        <v>12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23"/>
    </row>
    <row r="15" spans="1:8" ht="33" customHeight="1" thickBot="1" x14ac:dyDescent="0.35">
      <c r="A15" s="20"/>
      <c r="B15" s="117">
        <v>33</v>
      </c>
      <c r="C15" s="115">
        <v>33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143</v>
      </c>
      <c r="G17" s="128">
        <v>-5.7142857142857141E-2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144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145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146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147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AB30885-E50C-4C28-91BF-C48A71EA315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042CE-5C4B-4B06-9E80-A2ECA463453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150</v>
      </c>
      <c r="C15" s="132" t="s">
        <v>151</v>
      </c>
      <c r="D15" s="132" t="s">
        <v>152</v>
      </c>
      <c r="E15" s="132" t="s">
        <v>153</v>
      </c>
      <c r="F15" s="132" t="s">
        <v>154</v>
      </c>
      <c r="G15" s="132" t="s">
        <v>155</v>
      </c>
      <c r="H15" s="132" t="s">
        <v>156</v>
      </c>
      <c r="I15" s="132" t="s">
        <v>157</v>
      </c>
      <c r="J15" s="132" t="s">
        <v>158</v>
      </c>
      <c r="K15" s="133" t="s">
        <v>159</v>
      </c>
      <c r="L15" s="134"/>
    </row>
    <row r="16" spans="1:12" ht="32.25" customHeight="1" thickBot="1" x14ac:dyDescent="0.35">
      <c r="A16" s="20"/>
      <c r="B16" s="135">
        <v>10575.01816</v>
      </c>
      <c r="C16" s="136">
        <v>955.22847999999999</v>
      </c>
      <c r="D16" s="136">
        <v>4449.3419800000001</v>
      </c>
      <c r="E16" s="136">
        <v>14904.632870000001</v>
      </c>
      <c r="F16" s="136">
        <v>506.21929</v>
      </c>
      <c r="G16" s="136">
        <v>12.34376</v>
      </c>
      <c r="H16" s="136">
        <v>3036.5176900000001</v>
      </c>
      <c r="I16" s="136">
        <v>93.00506</v>
      </c>
      <c r="J16" s="136">
        <v>533.23812999999996</v>
      </c>
      <c r="K16" s="137">
        <v>35065.545420000002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161</v>
      </c>
      <c r="C19" s="132" t="s">
        <v>162</v>
      </c>
      <c r="D19" s="132" t="s">
        <v>163</v>
      </c>
      <c r="E19" s="132" t="s">
        <v>164</v>
      </c>
      <c r="F19" s="132" t="s">
        <v>165</v>
      </c>
      <c r="G19" s="132" t="s">
        <v>156</v>
      </c>
      <c r="H19" s="132" t="s">
        <v>157</v>
      </c>
      <c r="I19" s="132" t="s">
        <v>158</v>
      </c>
      <c r="J19" s="132" t="s">
        <v>166</v>
      </c>
      <c r="L19" s="23"/>
    </row>
    <row r="20" spans="1:12" ht="32.25" customHeight="1" thickBot="1" x14ac:dyDescent="0.35">
      <c r="A20" s="20"/>
      <c r="B20" s="135">
        <v>11968.226230000002</v>
      </c>
      <c r="C20" s="136">
        <v>16782.27176</v>
      </c>
      <c r="D20" s="136">
        <v>42</v>
      </c>
      <c r="E20" s="136">
        <v>1158.2459500000002</v>
      </c>
      <c r="F20" s="136">
        <v>3368.1435899999997</v>
      </c>
      <c r="G20" s="136">
        <v>1</v>
      </c>
      <c r="H20" s="136">
        <v>93.00506</v>
      </c>
      <c r="I20" s="136">
        <v>102.06065</v>
      </c>
      <c r="J20" s="137">
        <v>33515.953240000003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168</v>
      </c>
      <c r="C23" s="103" t="s">
        <v>169</v>
      </c>
      <c r="D23" s="103" t="s">
        <v>170</v>
      </c>
      <c r="E23" s="103" t="s">
        <v>171</v>
      </c>
      <c r="F23" s="103" t="s">
        <v>172</v>
      </c>
      <c r="G23" s="103" t="s">
        <v>173</v>
      </c>
      <c r="H23" s="104" t="s">
        <v>166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11148.09023</v>
      </c>
      <c r="C24" s="136">
        <v>5975.9636200000004</v>
      </c>
      <c r="D24" s="136">
        <v>4461.3991400000004</v>
      </c>
      <c r="E24" s="136">
        <v>3417.0475999999999</v>
      </c>
      <c r="F24" s="136">
        <v>8382.3919999999998</v>
      </c>
      <c r="G24" s="136">
        <v>131.06065000000001</v>
      </c>
      <c r="H24" s="137">
        <v>33515.953240000003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808854C-8000-4E23-89F8-2764A567364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A2380-B397-47AF-9838-E8BA95433ED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3">
      <c r="A15" s="20"/>
      <c r="B15" s="100" t="s">
        <v>177</v>
      </c>
      <c r="C15" s="149">
        <v>53327</v>
      </c>
      <c r="E15" s="150" t="s">
        <v>178</v>
      </c>
      <c r="F15" s="151">
        <v>41378</v>
      </c>
      <c r="G15" s="20"/>
      <c r="I15" s="100" t="s">
        <v>179</v>
      </c>
      <c r="J15" s="149">
        <v>245415</v>
      </c>
      <c r="K15" s="23"/>
    </row>
    <row r="16" spans="1:11" ht="51" customHeight="1" x14ac:dyDescent="0.3">
      <c r="A16" s="20"/>
      <c r="B16" s="150" t="s">
        <v>180</v>
      </c>
      <c r="C16" s="152">
        <v>1500984.5826900001</v>
      </c>
      <c r="E16" s="150" t="s">
        <v>181</v>
      </c>
      <c r="F16" s="153">
        <v>2730.4250000000002</v>
      </c>
      <c r="G16" s="20"/>
      <c r="I16" s="150" t="s">
        <v>182</v>
      </c>
      <c r="J16" s="152">
        <v>68182.7</v>
      </c>
      <c r="K16" s="23"/>
    </row>
    <row r="17" spans="1:13" ht="51" customHeight="1" thickBot="1" x14ac:dyDescent="0.35">
      <c r="A17" s="20"/>
      <c r="B17" s="150" t="s">
        <v>183</v>
      </c>
      <c r="C17" s="152">
        <v>1162056.8758</v>
      </c>
      <c r="E17" s="150" t="s">
        <v>184</v>
      </c>
      <c r="F17" s="153">
        <v>1285.9260999999999</v>
      </c>
      <c r="G17" s="20"/>
      <c r="I17" s="154" t="s">
        <v>185</v>
      </c>
      <c r="J17" s="155">
        <v>118637.5</v>
      </c>
      <c r="K17" s="23"/>
    </row>
    <row r="18" spans="1:13" ht="51" customHeight="1" thickBot="1" x14ac:dyDescent="0.35">
      <c r="A18" s="20"/>
      <c r="B18" s="154" t="s">
        <v>186</v>
      </c>
      <c r="C18" s="156">
        <v>338927.70689000003</v>
      </c>
      <c r="D18" s="157"/>
      <c r="E18" s="154" t="s">
        <v>187</v>
      </c>
      <c r="F18" s="158">
        <v>1444.4988999999998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35BA1BF-4566-4365-A0E9-8EB88A331FE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2BD00-FD2C-4F87-AF18-FBC5D10496F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189</v>
      </c>
      <c r="E15" s="53">
        <v>17911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190</v>
      </c>
      <c r="E17" s="53">
        <v>2091.4044888615931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14631.43427670147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191</v>
      </c>
      <c r="D21" s="80"/>
      <c r="E21" s="159">
        <v>0.81663493443304758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4905F94-AA2D-4CFD-9F85-5312C9243B7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1CF5F-E06E-4906-9204-9C8E46A1AEC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711.94000196456909</v>
      </c>
      <c r="H14" s="25" t="s">
        <v>17</v>
      </c>
      <c r="I14" s="26">
        <v>8.9552877675902545E-2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37483</v>
      </c>
      <c r="H16" s="25" t="s">
        <v>17</v>
      </c>
      <c r="I16" s="26">
        <v>3.3216388157550764E-2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3.3641917669343435E-2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52.649099497945343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19.856105434463625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1139</v>
      </c>
      <c r="H24" s="25" t="s">
        <v>17</v>
      </c>
      <c r="I24" s="26">
        <v>2.8387707798519551E-2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8923</v>
      </c>
      <c r="H26" s="25" t="s">
        <v>17</v>
      </c>
      <c r="I26" s="26">
        <v>1.7016577957209685E-2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1656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5500</v>
      </c>
      <c r="H30" s="25" t="s">
        <v>17</v>
      </c>
      <c r="I30" s="26">
        <v>9.3682399632083663E-2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33</v>
      </c>
      <c r="H32" s="25" t="s">
        <v>17</v>
      </c>
      <c r="I32" s="26">
        <v>4.296875E-2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31152</v>
      </c>
      <c r="H36" s="25" t="s">
        <v>17</v>
      </c>
      <c r="I36" s="26">
        <v>3.7811744799853372E-2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37257.973500000007</v>
      </c>
      <c r="H38" s="25" t="s">
        <v>17</v>
      </c>
      <c r="I38" s="26">
        <v>2.9023518116523362E-2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14631.43427670147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918546B-345B-4547-BF33-DABB026E3DF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2E43-0B37-4C7E-BD01-9744E2D0D6D4}">
  <sheetPr codeName="Hoja4">
    <pageSetUpPr fitToPage="1"/>
  </sheetPr>
  <dimension ref="A4:H3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711.94000196456909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96.7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19.856105434463625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5094</v>
      </c>
    </row>
    <row r="25" spans="1:7" x14ac:dyDescent="0.3">
      <c r="B25" s="49" t="s">
        <v>37</v>
      </c>
      <c r="C25" s="50">
        <v>7733</v>
      </c>
    </row>
    <row r="26" spans="1:7" x14ac:dyDescent="0.3">
      <c r="B26" s="49" t="s">
        <v>38</v>
      </c>
      <c r="C26" s="50">
        <v>1683</v>
      </c>
    </row>
    <row r="27" spans="1:7" x14ac:dyDescent="0.3">
      <c r="B27" s="49" t="s">
        <v>39</v>
      </c>
      <c r="C27" s="50">
        <v>2803</v>
      </c>
    </row>
    <row r="28" spans="1:7" x14ac:dyDescent="0.3">
      <c r="B28" s="49" t="s">
        <v>40</v>
      </c>
      <c r="C28" s="50">
        <v>4728</v>
      </c>
    </row>
    <row r="29" spans="1:7" x14ac:dyDescent="0.3">
      <c r="B29" s="49" t="s">
        <v>41</v>
      </c>
      <c r="C29" s="50">
        <v>4381</v>
      </c>
    </row>
    <row r="30" spans="1:7" x14ac:dyDescent="0.3">
      <c r="B30" s="49" t="s">
        <v>42</v>
      </c>
      <c r="C30" s="50">
        <v>6799</v>
      </c>
    </row>
    <row r="31" spans="1:7" x14ac:dyDescent="0.3">
      <c r="B31" s="49" t="s">
        <v>43</v>
      </c>
      <c r="C31" s="50">
        <v>4262</v>
      </c>
    </row>
  </sheetData>
  <mergeCells count="3">
    <mergeCell ref="C6:E6"/>
    <mergeCell ref="C8:E8"/>
    <mergeCell ref="C10:E10"/>
  </mergeCells>
  <hyperlinks>
    <hyperlink ref="A7" location="Indice!A1" display="Índice" xr:uid="{F1576DBC-D022-46FA-8965-EB6963CB243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65C1B-B38B-4B03-A3A1-006B029E9E0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37483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44</v>
      </c>
      <c r="D13" s="26">
        <v>0.51364618627110958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45</v>
      </c>
      <c r="D15" s="26">
        <v>3.3641917669343435E-2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46</v>
      </c>
      <c r="C17" s="21"/>
      <c r="D17" s="26">
        <v>0.69391720896601594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52.649099497945343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47</v>
      </c>
      <c r="H24" s="42"/>
      <c r="I24" s="58"/>
      <c r="J24" s="26">
        <v>0.32225275458207719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48</v>
      </c>
      <c r="H26" s="42"/>
      <c r="J26" s="53">
        <v>169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49</v>
      </c>
      <c r="H28" s="59"/>
      <c r="I28" s="59"/>
      <c r="J28" s="53">
        <v>114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50</v>
      </c>
      <c r="H30" s="42"/>
      <c r="J30" s="53">
        <v>541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51</v>
      </c>
      <c r="H32" s="42"/>
      <c r="J32" s="53">
        <v>-372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52</v>
      </c>
      <c r="H34" s="60"/>
      <c r="I34" s="60" t="s">
        <v>53</v>
      </c>
      <c r="J34" s="60"/>
      <c r="K34" s="23"/>
    </row>
    <row r="35" spans="1:11" ht="14" x14ac:dyDescent="0.3">
      <c r="A35" s="20"/>
      <c r="C35" s="42"/>
      <c r="G35" s="61">
        <v>3548</v>
      </c>
      <c r="H35" s="61"/>
      <c r="I35" s="61">
        <v>4111</v>
      </c>
      <c r="J35" s="61"/>
      <c r="K35" s="23"/>
    </row>
    <row r="36" spans="1:11" ht="14" x14ac:dyDescent="0.3">
      <c r="A36" s="20"/>
      <c r="C36" s="42"/>
      <c r="G36" s="62" t="s">
        <v>54</v>
      </c>
      <c r="H36" s="62" t="s">
        <v>55</v>
      </c>
      <c r="I36" s="62" t="s">
        <v>54</v>
      </c>
      <c r="J36" s="62" t="s">
        <v>55</v>
      </c>
      <c r="K36" s="23"/>
    </row>
    <row r="37" spans="1:11" ht="14" x14ac:dyDescent="0.3">
      <c r="A37" s="20"/>
      <c r="B37" s="21" t="s">
        <v>56</v>
      </c>
      <c r="C37" s="42"/>
      <c r="G37" s="63">
        <v>1814</v>
      </c>
      <c r="H37" s="63">
        <v>1734</v>
      </c>
      <c r="I37" s="63">
        <v>2096</v>
      </c>
      <c r="J37" s="63">
        <v>2015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3AF1BB3-F89B-41FB-9059-1B970EBE289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41BEE-DD48-4655-BAE8-0052CB414CD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57</v>
      </c>
      <c r="C11" s="65">
        <v>36222</v>
      </c>
      <c r="D11" s="66"/>
      <c r="E11" s="67" t="s">
        <v>58</v>
      </c>
      <c r="F11" s="65">
        <v>1261</v>
      </c>
      <c r="G11" s="67" t="s">
        <v>59</v>
      </c>
      <c r="H11" s="66"/>
      <c r="I11" s="65">
        <v>365</v>
      </c>
      <c r="J11" s="67" t="s">
        <v>60</v>
      </c>
      <c r="K11" s="68">
        <v>251</v>
      </c>
    </row>
    <row r="12" spans="1:11" ht="30.75" customHeight="1" thickBot="1" x14ac:dyDescent="0.35">
      <c r="B12" s="64" t="s">
        <v>61</v>
      </c>
      <c r="C12" s="65">
        <v>553</v>
      </c>
      <c r="D12" s="67"/>
      <c r="E12" s="67" t="s">
        <v>62</v>
      </c>
      <c r="F12" s="65">
        <v>89</v>
      </c>
      <c r="G12" s="67" t="s">
        <v>63</v>
      </c>
      <c r="H12" s="67"/>
      <c r="I12" s="65">
        <v>2</v>
      </c>
      <c r="J12" s="67" t="s">
        <v>64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65</v>
      </c>
      <c r="C14" s="71"/>
      <c r="D14" s="71"/>
      <c r="E14" s="72"/>
      <c r="G14" s="73" t="s">
        <v>66</v>
      </c>
      <c r="H14" s="74"/>
      <c r="I14" s="75">
        <f>'Datos Generales'!G16</f>
        <v>37483</v>
      </c>
      <c r="J14" s="69"/>
      <c r="K14" s="69"/>
    </row>
    <row r="16" spans="1:11" x14ac:dyDescent="0.3">
      <c r="B16" s="21" t="s">
        <v>67</v>
      </c>
      <c r="C16" s="76">
        <v>149</v>
      </c>
    </row>
    <row r="17" spans="2:3" x14ac:dyDescent="0.3">
      <c r="B17" s="21" t="s">
        <v>68</v>
      </c>
      <c r="C17" s="76">
        <v>142</v>
      </c>
    </row>
    <row r="18" spans="2:3" x14ac:dyDescent="0.3">
      <c r="B18" s="21" t="s">
        <v>69</v>
      </c>
      <c r="C18" s="76">
        <v>125</v>
      </c>
    </row>
    <row r="19" spans="2:3" x14ac:dyDescent="0.3">
      <c r="B19" s="21" t="s">
        <v>70</v>
      </c>
      <c r="C19" s="76">
        <v>81</v>
      </c>
    </row>
    <row r="20" spans="2:3" x14ac:dyDescent="0.3">
      <c r="B20" s="21" t="s">
        <v>71</v>
      </c>
      <c r="C20" s="76">
        <v>57</v>
      </c>
    </row>
    <row r="21" spans="2:3" x14ac:dyDescent="0.3">
      <c r="B21" s="21" t="s">
        <v>72</v>
      </c>
      <c r="C21" s="76">
        <v>50</v>
      </c>
    </row>
    <row r="22" spans="2:3" x14ac:dyDescent="0.3">
      <c r="B22" s="21" t="s">
        <v>73</v>
      </c>
      <c r="C22" s="76">
        <v>48</v>
      </c>
    </row>
    <row r="23" spans="2:3" x14ac:dyDescent="0.3">
      <c r="B23" s="21" t="s">
        <v>74</v>
      </c>
      <c r="C23" s="76">
        <v>48</v>
      </c>
    </row>
    <row r="24" spans="2:3" x14ac:dyDescent="0.3">
      <c r="B24" s="21" t="s">
        <v>75</v>
      </c>
      <c r="C24" s="76">
        <v>41</v>
      </c>
    </row>
    <row r="25" spans="2:3" x14ac:dyDescent="0.3">
      <c r="B25" s="21" t="s">
        <v>76</v>
      </c>
      <c r="C25" s="76">
        <v>41</v>
      </c>
    </row>
    <row r="26" spans="2:3" x14ac:dyDescent="0.3">
      <c r="B26" s="21" t="s">
        <v>77</v>
      </c>
      <c r="C26" s="76">
        <v>39</v>
      </c>
    </row>
    <row r="27" spans="2:3" x14ac:dyDescent="0.3">
      <c r="B27" s="21" t="s">
        <v>78</v>
      </c>
      <c r="C27" s="76">
        <v>37</v>
      </c>
    </row>
    <row r="28" spans="2:3" x14ac:dyDescent="0.3">
      <c r="B28" s="21" t="s">
        <v>79</v>
      </c>
      <c r="C28" s="76">
        <v>32</v>
      </c>
    </row>
    <row r="29" spans="2:3" x14ac:dyDescent="0.3">
      <c r="B29" s="21" t="s">
        <v>80</v>
      </c>
      <c r="C29" s="76">
        <v>32</v>
      </c>
    </row>
    <row r="30" spans="2:3" x14ac:dyDescent="0.3">
      <c r="B30" s="21" t="s">
        <v>81</v>
      </c>
      <c r="C30" s="76">
        <v>29</v>
      </c>
    </row>
    <row r="31" spans="2:3" x14ac:dyDescent="0.3">
      <c r="B31" s="21" t="s">
        <v>82</v>
      </c>
      <c r="C31" s="76">
        <v>28</v>
      </c>
    </row>
    <row r="32" spans="2:3" x14ac:dyDescent="0.3">
      <c r="B32" s="21" t="s">
        <v>83</v>
      </c>
      <c r="C32" s="76">
        <v>26</v>
      </c>
    </row>
    <row r="33" spans="2:3" x14ac:dyDescent="0.3">
      <c r="B33" s="21" t="s">
        <v>84</v>
      </c>
      <c r="C33" s="76">
        <v>26</v>
      </c>
    </row>
    <row r="34" spans="2:3" x14ac:dyDescent="0.3">
      <c r="B34" s="21" t="s">
        <v>85</v>
      </c>
      <c r="C34" s="76">
        <v>22</v>
      </c>
    </row>
    <row r="35" spans="2:3" x14ac:dyDescent="0.3">
      <c r="B35" s="21" t="s">
        <v>86</v>
      </c>
      <c r="C35" s="76">
        <v>20</v>
      </c>
    </row>
    <row r="36" spans="2:3" x14ac:dyDescent="0.3">
      <c r="B36" s="21" t="s">
        <v>87</v>
      </c>
      <c r="C36" s="76">
        <v>17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8F40F47-19D7-4AEB-942C-895C4962171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A3BE-9FC4-4FE3-AB4E-2B93A206F25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88</v>
      </c>
      <c r="E12" s="78">
        <v>5850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89</v>
      </c>
      <c r="C14" s="79"/>
      <c r="D14" s="79"/>
      <c r="E14" s="78">
        <v>2699</v>
      </c>
    </row>
    <row r="15" spans="1:9" x14ac:dyDescent="0.3">
      <c r="A15" s="20"/>
      <c r="E15" s="78"/>
    </row>
    <row r="16" spans="1:9" x14ac:dyDescent="0.3">
      <c r="A16" s="20"/>
      <c r="B16" s="21" t="s">
        <v>90</v>
      </c>
      <c r="D16" s="80"/>
      <c r="E16" s="78">
        <v>1656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91</v>
      </c>
      <c r="D18" s="80"/>
      <c r="E18" s="78">
        <v>1043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92</v>
      </c>
      <c r="D20" s="80"/>
      <c r="E20" s="81">
        <v>0.10465582982139274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94</v>
      </c>
      <c r="E26" s="86"/>
      <c r="F26" s="86"/>
      <c r="G26" s="86"/>
      <c r="H26" s="87"/>
    </row>
    <row r="27" spans="1:16" ht="15.5" thickBot="1" x14ac:dyDescent="0.35">
      <c r="C27" s="52"/>
      <c r="D27" s="88" t="s">
        <v>95</v>
      </c>
      <c r="E27" s="88" t="s">
        <v>96</v>
      </c>
      <c r="F27" s="88" t="s">
        <v>97</v>
      </c>
      <c r="G27" s="88" t="s">
        <v>98</v>
      </c>
      <c r="H27" s="88" t="s">
        <v>99</v>
      </c>
    </row>
    <row r="28" spans="1:16" ht="38.25" customHeight="1" thickBot="1" x14ac:dyDescent="0.35">
      <c r="C28" s="88" t="s">
        <v>100</v>
      </c>
      <c r="D28" s="89">
        <v>1763</v>
      </c>
      <c r="E28" s="89">
        <v>257</v>
      </c>
      <c r="F28" s="89">
        <v>4119</v>
      </c>
      <c r="G28" s="90">
        <v>2784</v>
      </c>
      <c r="H28" s="90">
        <f>SUM(D28:G28)</f>
        <v>8923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D29AF18-8EE2-4363-A00D-C90846018F1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251A-CA81-4871-A4B7-C62F96CF134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102</v>
      </c>
      <c r="D13" s="94"/>
      <c r="E13" s="95"/>
      <c r="H13" s="93" t="s">
        <v>103</v>
      </c>
      <c r="I13" s="94"/>
      <c r="J13" s="94"/>
      <c r="K13" s="95"/>
      <c r="L13" s="52"/>
      <c r="M13" s="52"/>
      <c r="N13" s="93" t="s">
        <v>104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105</v>
      </c>
      <c r="D14" s="98" t="s">
        <v>106</v>
      </c>
      <c r="E14" s="98" t="s">
        <v>107</v>
      </c>
      <c r="G14" s="99"/>
      <c r="H14" s="100" t="s">
        <v>95</v>
      </c>
      <c r="I14" s="101" t="s">
        <v>96</v>
      </c>
      <c r="J14" s="101" t="s">
        <v>97</v>
      </c>
      <c r="K14" s="102" t="s">
        <v>98</v>
      </c>
      <c r="L14" s="52"/>
      <c r="M14" s="52"/>
      <c r="N14" s="97" t="s">
        <v>108</v>
      </c>
      <c r="O14" s="103" t="s">
        <v>109</v>
      </c>
      <c r="P14" s="103" t="s">
        <v>110</v>
      </c>
      <c r="Q14" s="104" t="s">
        <v>111</v>
      </c>
      <c r="R14" s="23"/>
    </row>
    <row r="15" spans="1:18" ht="34.5" customHeight="1" x14ac:dyDescent="0.3">
      <c r="A15" s="20"/>
      <c r="B15" s="105" t="s">
        <v>100</v>
      </c>
      <c r="C15" s="106">
        <v>1290</v>
      </c>
      <c r="D15" s="107">
        <v>3372</v>
      </c>
      <c r="E15" s="108">
        <v>2255</v>
      </c>
      <c r="G15" s="105" t="s">
        <v>100</v>
      </c>
      <c r="H15" s="109">
        <v>511</v>
      </c>
      <c r="I15" s="107">
        <v>119</v>
      </c>
      <c r="J15" s="107">
        <v>2220</v>
      </c>
      <c r="K15" s="110">
        <v>4067</v>
      </c>
      <c r="L15" s="111"/>
      <c r="M15" s="105" t="s">
        <v>100</v>
      </c>
      <c r="N15" s="112">
        <v>2530</v>
      </c>
      <c r="O15" s="112">
        <v>1647</v>
      </c>
      <c r="P15" s="112">
        <v>588</v>
      </c>
      <c r="Q15" s="108">
        <v>2152</v>
      </c>
      <c r="R15" s="23"/>
    </row>
    <row r="16" spans="1:18" ht="34.5" customHeight="1" thickBot="1" x14ac:dyDescent="0.35">
      <c r="A16" s="20"/>
      <c r="B16" s="113" t="s">
        <v>112</v>
      </c>
      <c r="C16" s="114">
        <v>583</v>
      </c>
      <c r="D16" s="115">
        <v>456</v>
      </c>
      <c r="E16" s="116">
        <v>100</v>
      </c>
      <c r="G16" s="113" t="s">
        <v>112</v>
      </c>
      <c r="H16" s="114">
        <v>146</v>
      </c>
      <c r="I16" s="115">
        <v>32</v>
      </c>
      <c r="J16" s="115">
        <v>507</v>
      </c>
      <c r="K16" s="116">
        <v>454</v>
      </c>
      <c r="L16" s="111"/>
      <c r="M16" s="113" t="s">
        <v>112</v>
      </c>
      <c r="N16" s="115">
        <v>1048</v>
      </c>
      <c r="O16" s="115">
        <v>84</v>
      </c>
      <c r="P16" s="115">
        <v>6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CA2494D4-490D-4EC2-A3B9-573C56FFDE26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4B998-E4D6-402E-83E7-28EF78A79D7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114</v>
      </c>
      <c r="C14" s="101" t="s">
        <v>115</v>
      </c>
      <c r="D14" s="101" t="s">
        <v>116</v>
      </c>
      <c r="E14" s="101" t="s">
        <v>117</v>
      </c>
      <c r="F14" s="101" t="s">
        <v>118</v>
      </c>
      <c r="G14" s="102" t="s">
        <v>119</v>
      </c>
      <c r="H14" s="111"/>
      <c r="I14" s="23"/>
    </row>
    <row r="15" spans="1:9" ht="32.25" customHeight="1" thickBot="1" x14ac:dyDescent="0.35">
      <c r="A15" s="20"/>
      <c r="B15" s="117">
        <v>23811</v>
      </c>
      <c r="C15" s="115">
        <v>1857</v>
      </c>
      <c r="D15" s="115">
        <v>4307</v>
      </c>
      <c r="E15" s="115">
        <v>81</v>
      </c>
      <c r="F15" s="115">
        <v>215</v>
      </c>
      <c r="G15" s="116">
        <v>881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121</v>
      </c>
      <c r="C20" s="101" t="s">
        <v>122</v>
      </c>
      <c r="D20" s="102" t="s">
        <v>123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13618</v>
      </c>
      <c r="C21" s="115">
        <v>11095</v>
      </c>
      <c r="D21" s="116">
        <v>24713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549672F-2814-4F46-9849-B5E60EB587C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4D9CD-311F-4B4F-BF90-E5E9FADBB42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8.75" customHeight="1" x14ac:dyDescent="0.3">
      <c r="A13" s="20"/>
      <c r="B13" s="119" t="s">
        <v>125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126</v>
      </c>
      <c r="D15" s="101" t="s">
        <v>127</v>
      </c>
      <c r="E15" s="101" t="s">
        <v>128</v>
      </c>
      <c r="F15" s="101" t="s">
        <v>129</v>
      </c>
      <c r="G15" s="120" t="s">
        <v>130</v>
      </c>
      <c r="H15" s="102" t="s">
        <v>99</v>
      </c>
      <c r="I15" s="23"/>
    </row>
    <row r="16" spans="1:9" ht="33.75" customHeight="1" x14ac:dyDescent="0.3">
      <c r="A16" s="20"/>
      <c r="B16" s="121" t="s">
        <v>131</v>
      </c>
      <c r="C16" s="122">
        <v>34</v>
      </c>
      <c r="D16" s="122">
        <v>2</v>
      </c>
      <c r="E16" s="122">
        <v>79</v>
      </c>
      <c r="F16" s="122">
        <v>11</v>
      </c>
      <c r="G16" s="123">
        <v>35</v>
      </c>
      <c r="H16" s="124">
        <v>161</v>
      </c>
      <c r="I16" s="23"/>
    </row>
    <row r="17" spans="1:9" ht="32.25" customHeight="1" thickBot="1" x14ac:dyDescent="0.35">
      <c r="A17" s="20"/>
      <c r="B17" s="125" t="s">
        <v>132</v>
      </c>
      <c r="C17" s="115">
        <v>40</v>
      </c>
      <c r="D17" s="115">
        <v>6</v>
      </c>
      <c r="E17" s="115">
        <v>91</v>
      </c>
      <c r="F17" s="115">
        <v>12</v>
      </c>
      <c r="G17" s="126">
        <v>37</v>
      </c>
      <c r="H17" s="116">
        <v>186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126</v>
      </c>
      <c r="D21" s="101" t="s">
        <v>134</v>
      </c>
      <c r="E21" s="101" t="s">
        <v>135</v>
      </c>
      <c r="F21" s="101" t="s">
        <v>136</v>
      </c>
      <c r="G21" s="120" t="s">
        <v>137</v>
      </c>
      <c r="H21" s="102" t="s">
        <v>99</v>
      </c>
      <c r="I21" s="23"/>
    </row>
    <row r="22" spans="1:9" ht="33.75" customHeight="1" x14ac:dyDescent="0.3">
      <c r="A22" s="20"/>
      <c r="B22" s="121" t="s">
        <v>131</v>
      </c>
      <c r="C22" s="122">
        <v>581</v>
      </c>
      <c r="D22" s="122">
        <v>468</v>
      </c>
      <c r="E22" s="122">
        <v>1681</v>
      </c>
      <c r="F22" s="122">
        <v>140</v>
      </c>
      <c r="G22" s="123">
        <v>1067</v>
      </c>
      <c r="H22" s="124">
        <v>3937</v>
      </c>
      <c r="I22" s="23"/>
    </row>
    <row r="23" spans="1:9" ht="32.25" customHeight="1" thickBot="1" x14ac:dyDescent="0.35">
      <c r="A23" s="20"/>
      <c r="B23" s="125" t="s">
        <v>132</v>
      </c>
      <c r="C23" s="115">
        <v>663</v>
      </c>
      <c r="D23" s="115">
        <v>1605</v>
      </c>
      <c r="E23" s="115">
        <v>1968</v>
      </c>
      <c r="F23" s="115">
        <v>148</v>
      </c>
      <c r="G23" s="126">
        <v>1116</v>
      </c>
      <c r="H23" s="116">
        <v>5500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2E479BB-1914-49FF-8265-A96C263F469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2025-06-02T10:34:26Z</dcterms:modified>
</cp:coreProperties>
</file>